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30"/>
  <workbookPr/>
  <mc:AlternateContent xmlns:mc="http://schemas.openxmlformats.org/markup-compatibility/2006">
    <mc:Choice Requires="x15">
      <x15ac:absPath xmlns:x15ac="http://schemas.microsoft.com/office/spreadsheetml/2010/11/ac" url="https://fffwaad-my.sharepoint.com/personal/lguillot_footbretagne_fff_fr/Documents/CLUBS/GUIDE DE CLUBS/"/>
    </mc:Choice>
  </mc:AlternateContent>
  <xr:revisionPtr revIDLastSave="33" documentId="8_{8523101A-3FCD-47E2-870A-3B30A2CCC526}" xr6:coauthVersionLast="46" xr6:coauthVersionMax="46" xr10:uidLastSave="{74B55666-ABAC-47A4-BFB2-5A0CDB5A3BC7}"/>
  <bookViews>
    <workbookView xWindow="-120" yWindow="-120" windowWidth="20730" windowHeight="11160" firstSheet="1" activeTab="1" xr2:uid="{00000000-000D-0000-FFFF-FFFF00000000}"/>
  </bookViews>
  <sheets>
    <sheet name="Listes déroulantes" sheetId="3" state="hidden" r:id="rId1"/>
    <sheet name="budget" sheetId="2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2" l="1"/>
  <c r="D6" i="22"/>
  <c r="D46" i="22"/>
  <c r="N46" i="22"/>
  <c r="C46" i="22"/>
  <c r="C44" i="22"/>
  <c r="C27" i="22"/>
  <c r="B46" i="22"/>
  <c r="B44" i="22"/>
  <c r="B27" i="22"/>
  <c r="C6" i="22" s="1"/>
  <c r="P40" i="22"/>
  <c r="P41" i="22"/>
  <c r="P42" i="22"/>
  <c r="P43" i="22"/>
  <c r="P39" i="22"/>
  <c r="P32" i="22"/>
  <c r="P33" i="22"/>
  <c r="P34" i="22"/>
  <c r="P35" i="22"/>
  <c r="P36" i="22"/>
  <c r="P37" i="22"/>
  <c r="P31" i="22"/>
  <c r="P30" i="22"/>
  <c r="N44" i="22"/>
  <c r="P44" i="22" l="1"/>
  <c r="N24" i="22" l="1"/>
  <c r="P24" i="22" s="1"/>
  <c r="N25" i="22"/>
  <c r="P25" i="22" s="1"/>
  <c r="N26" i="22"/>
  <c r="P26" i="22" s="1"/>
  <c r="N23" i="22"/>
  <c r="P23" i="22" s="1"/>
  <c r="N11" i="22"/>
  <c r="P11" i="22" s="1"/>
  <c r="N12" i="22"/>
  <c r="P12" i="22" s="1"/>
  <c r="N13" i="22"/>
  <c r="P13" i="22" s="1"/>
  <c r="N14" i="22"/>
  <c r="P14" i="22" s="1"/>
  <c r="N15" i="22"/>
  <c r="P15" i="22" s="1"/>
  <c r="N16" i="22"/>
  <c r="P16" i="22" s="1"/>
  <c r="N17" i="22"/>
  <c r="P17" i="22" s="1"/>
  <c r="N18" i="22"/>
  <c r="P18" i="22" s="1"/>
  <c r="N19" i="22"/>
  <c r="P19" i="22" s="1"/>
  <c r="N20" i="22"/>
  <c r="P20" i="22" s="1"/>
  <c r="N21" i="22"/>
  <c r="P21" i="22" s="1"/>
  <c r="N10" i="22"/>
  <c r="P10" i="22" l="1"/>
  <c r="P27" i="22" s="1"/>
  <c r="P46" i="22" s="1"/>
  <c r="N27" i="22"/>
  <c r="M44" i="22"/>
  <c r="L44" i="22"/>
  <c r="K44" i="22"/>
  <c r="J44" i="22"/>
  <c r="I44" i="22"/>
  <c r="H44" i="22"/>
  <c r="G44" i="22"/>
  <c r="F44" i="22"/>
  <c r="E44" i="22"/>
  <c r="D44" i="22"/>
  <c r="M27" i="22"/>
  <c r="L27" i="22"/>
  <c r="K27" i="22"/>
  <c r="J27" i="22"/>
  <c r="I27" i="22"/>
  <c r="H27" i="22"/>
  <c r="G27" i="22"/>
  <c r="F27" i="22"/>
  <c r="E27" i="22"/>
  <c r="D27" i="22"/>
  <c r="E46" i="22" l="1"/>
  <c r="F6" i="22" s="1"/>
  <c r="F46" i="22" l="1"/>
  <c r="G6" i="22" s="1"/>
  <c r="G46" i="22" l="1"/>
  <c r="H6" i="22" s="1"/>
  <c r="H46" i="22" l="1"/>
  <c r="I6" i="22" s="1"/>
  <c r="I46" i="22" l="1"/>
  <c r="J6" i="22" s="1"/>
  <c r="J46" i="22" l="1"/>
  <c r="K6" i="22" s="1"/>
  <c r="K46" i="22" l="1"/>
  <c r="L6" i="22" s="1"/>
  <c r="L46" i="22" l="1"/>
  <c r="M6" i="22" l="1"/>
  <c r="M46" i="22" s="1"/>
</calcChain>
</file>

<file path=xl/sharedStrings.xml><?xml version="1.0" encoding="utf-8"?>
<sst xmlns="http://schemas.openxmlformats.org/spreadsheetml/2006/main" count="107" uniqueCount="96">
  <si>
    <t>Sommaire</t>
  </si>
  <si>
    <t>Hypothèse</t>
  </si>
  <si>
    <t>A préciser</t>
  </si>
  <si>
    <t xml:space="preserve">Hypothèses </t>
  </si>
  <si>
    <t>OUI</t>
  </si>
  <si>
    <t>Joueur amateur</t>
  </si>
  <si>
    <t>Domicile-Stade</t>
  </si>
  <si>
    <t>AUVERGNE RHONE ALPES</t>
  </si>
  <si>
    <t>National 2</t>
  </si>
  <si>
    <t>NON</t>
  </si>
  <si>
    <t>Joueur fédéral</t>
  </si>
  <si>
    <t>Stade-Domicile</t>
  </si>
  <si>
    <t>BOURGOGNE FRANCHE COMTE</t>
  </si>
  <si>
    <t>National 3</t>
  </si>
  <si>
    <t>Entraineur</t>
  </si>
  <si>
    <t>Domicile-Observation de match</t>
  </si>
  <si>
    <t>BRETAGNE</t>
  </si>
  <si>
    <t>National 2 &amp; National 3</t>
  </si>
  <si>
    <t>Régional 1</t>
  </si>
  <si>
    <t>Educateur</t>
  </si>
  <si>
    <t>Observation de match-Domicile</t>
  </si>
  <si>
    <t>CENTRE VAL DE LOIRE</t>
  </si>
  <si>
    <t>Régional 2</t>
  </si>
  <si>
    <t>Bénévole</t>
  </si>
  <si>
    <t>Domicile-Client</t>
  </si>
  <si>
    <t>CORSE</t>
  </si>
  <si>
    <t>National 3 &amp; Régional 1</t>
  </si>
  <si>
    <t>Autre</t>
  </si>
  <si>
    <t>Client-Domicile</t>
  </si>
  <si>
    <t>GRAND EST</t>
  </si>
  <si>
    <t>Domicile-FFF (siège/ligue/district)</t>
  </si>
  <si>
    <t xml:space="preserve">HAUTS DE France </t>
  </si>
  <si>
    <t>Régional 1 &amp; Régional 2</t>
  </si>
  <si>
    <t>FFF (siège/ligue/district)-Domicile</t>
  </si>
  <si>
    <t>MEDITERRANEE</t>
  </si>
  <si>
    <t>NORMANDIE</t>
  </si>
  <si>
    <t>NOUVELLE AQUITAINE</t>
  </si>
  <si>
    <t>OCCITANIE</t>
  </si>
  <si>
    <t>PARIS IDF</t>
  </si>
  <si>
    <t>PAYS DE LA LOIRE</t>
  </si>
  <si>
    <t>CLUB</t>
  </si>
  <si>
    <t>SAISON</t>
  </si>
  <si>
    <t>PLAN DE TRESORERIE PREVISIONNEL</t>
  </si>
  <si>
    <t xml:space="preserve">Juillet </t>
  </si>
  <si>
    <t>Aout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</si>
  <si>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</si>
  <si>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</si>
  <si>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</si>
  <si>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</si>
  <si>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</si>
  <si>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</si>
  <si>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</si>
  <si>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</si>
  <si>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</si>
  <si>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</si>
  <si>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Total budget annuel</t>
  </si>
  <si>
    <t>Réalisé</t>
  </si>
  <si>
    <t>ecart</t>
  </si>
  <si>
    <t>Solde début de mois</t>
  </si>
  <si>
    <t>Solde a compléter en B6</t>
  </si>
  <si>
    <t>ENCAISSEMENTS</t>
  </si>
  <si>
    <t>Exploitation</t>
  </si>
  <si>
    <t>Recettes matchs</t>
  </si>
  <si>
    <t>Sponsoring</t>
  </si>
  <si>
    <t>Mécénat</t>
  </si>
  <si>
    <t>Subventions Ville</t>
  </si>
  <si>
    <t>Subventions Agglomération</t>
  </si>
  <si>
    <t>Subventions Conseil Général</t>
  </si>
  <si>
    <t>Subventions Conseil Régional</t>
  </si>
  <si>
    <t>Subventions FFF/ Ligues/ Districts</t>
  </si>
  <si>
    <t>Aides prêts de joueurs</t>
  </si>
  <si>
    <t>Transfert de charges</t>
  </si>
  <si>
    <t>Cotisations Licences</t>
  </si>
  <si>
    <t>Autres produits</t>
  </si>
  <si>
    <t>Hors exploitation</t>
  </si>
  <si>
    <t>Augmentation de capital</t>
  </si>
  <si>
    <t>Emprunts</t>
  </si>
  <si>
    <t>Apports en compte courant</t>
  </si>
  <si>
    <t>Subventions d'équipement</t>
  </si>
  <si>
    <t>Total des encaissements (1)</t>
  </si>
  <si>
    <t>DECAISSEMENTS</t>
  </si>
  <si>
    <t>Charges de gestion courante</t>
  </si>
  <si>
    <t>Frais de déplacement</t>
  </si>
  <si>
    <t>Impôts et taxes</t>
  </si>
  <si>
    <t>Salaires/ Indémnités/ Primes</t>
  </si>
  <si>
    <t>Charges sociales</t>
  </si>
  <si>
    <t>Indémnités litiges</t>
  </si>
  <si>
    <t>Charges financières</t>
  </si>
  <si>
    <t>Autres charges</t>
  </si>
  <si>
    <t>Acquisition immobilisation</t>
  </si>
  <si>
    <t>Remboursement emprunts</t>
  </si>
  <si>
    <t>Remboursement comptes courants</t>
  </si>
  <si>
    <t>Moratoire URSSAF</t>
  </si>
  <si>
    <t>Moratoire fiscal</t>
  </si>
  <si>
    <t>Total des décaissements (2)</t>
  </si>
  <si>
    <t>SOLDE FIN DE MOIS (1-2)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</si>
</sst>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0"/>
      <color theme="1"/>
      <name val="FFF Equipe"/>
      <family val="3"/>
    </font>
    <font>
      <b/>
      <i/>
      <sz val="9"/>
      <color theme="1"/>
      <name val="FFF Equipe"/>
      <family val="3"/>
    </font>
    <font>
      <sz val="10"/>
      <color theme="1"/>
      <name val="FFF Equipe"/>
      <family val="3"/>
    </font>
    <font>
      <b/>
      <u/>
      <sz val="10"/>
      <color theme="1"/>
      <name val="FFF Equipe"/>
      <family val="3"/>
    </font>
    <font>
      <i/>
      <sz val="8"/>
      <color theme="1"/>
      <name val="FFF Equipe"/>
      <family val="3"/>
    </font>
    <font>
      <b/>
      <i/>
      <sz val="10"/>
      <color theme="1"/>
      <name val="FFF Equipe"/>
      <family val="3"/>
    </font>
    <font>
      <b/>
      <i/>
      <sz val="8"/>
      <color theme="1"/>
      <name val="FFF Equipe"/>
      <family val="3"/>
    </font>
    <font>
      <b/>
      <sz val="10"/>
      <color rgb="FFFF0000"/>
      <name val="FFF Equipe"/>
      <family val="3"/>
    </font>
    <font>
      <i/>
      <sz val="8"/>
      <color theme="1"/>
      <name val="FFF Equipe"/>
    </font>
    <font>
      <i/>
      <sz val="10"/>
      <color theme="1"/>
      <name val="FFF Equipe"/>
    </font>
    <font>
      <sz val="8"/>
      <color theme="1"/>
      <name val="FFF Equipe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1" fillId="0" borderId="9" xfId="0" applyFont="1" applyBorder="1"/>
    <xf numFmtId="0" fontId="7" fillId="0" borderId="9" xfId="0" applyFont="1" applyBorder="1" applyAlignment="1">
      <alignment horizontal="center"/>
    </xf>
    <xf numFmtId="0" fontId="2" fillId="0" borderId="9" xfId="0" applyFont="1" applyBorder="1"/>
    <xf numFmtId="0" fontId="1" fillId="0" borderId="14" xfId="0" applyFont="1" applyBorder="1"/>
    <xf numFmtId="0" fontId="5" fillId="0" borderId="3" xfId="0" applyFont="1" applyBorder="1"/>
    <xf numFmtId="0" fontId="5" fillId="0" borderId="10" xfId="0" applyFont="1" applyBorder="1"/>
    <xf numFmtId="0" fontId="5" fillId="0" borderId="6" xfId="0" applyFont="1" applyBorder="1"/>
    <xf numFmtId="0" fontId="7" fillId="0" borderId="15" xfId="0" applyFont="1" applyBorder="1"/>
    <xf numFmtId="0" fontId="5" fillId="0" borderId="11" xfId="0" applyFont="1" applyBorder="1"/>
    <xf numFmtId="0" fontId="6" fillId="3" borderId="2" xfId="0" applyFont="1" applyFill="1" applyBorder="1"/>
    <xf numFmtId="0" fontId="6" fillId="3" borderId="13" xfId="0" applyFont="1" applyFill="1" applyBorder="1"/>
    <xf numFmtId="0" fontId="1" fillId="0" borderId="0" xfId="0" applyFont="1" applyAlignment="1">
      <alignment horizontal="right"/>
    </xf>
    <xf numFmtId="0" fontId="3" fillId="0" borderId="4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9" fillId="2" borderId="15" xfId="0" applyFont="1" applyFill="1" applyBorder="1"/>
    <xf numFmtId="0" fontId="10" fillId="2" borderId="2" xfId="0" applyFont="1" applyFill="1" applyBorder="1"/>
    <xf numFmtId="0" fontId="11" fillId="0" borderId="16" xfId="0" applyFont="1" applyBorder="1" applyAlignment="1">
      <alignment horizontal="center" wrapText="1"/>
    </xf>
    <xf numFmtId="0" fontId="11" fillId="0" borderId="1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10" fillId="2" borderId="23" xfId="0" applyFont="1" applyFill="1" applyBorder="1"/>
    <xf numFmtId="0" fontId="3" fillId="0" borderId="9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24" xfId="0" applyFont="1" applyBorder="1"/>
    <xf numFmtId="0" fontId="3" fillId="0" borderId="25" xfId="0" applyFont="1" applyFill="1" applyBorder="1" applyProtection="1">
      <protection locked="0"/>
    </xf>
    <xf numFmtId="0" fontId="9" fillId="2" borderId="1" xfId="0" applyFont="1" applyFill="1" applyBorder="1"/>
    <xf numFmtId="0" fontId="9" fillId="2" borderId="2" xfId="0" applyFont="1" applyFill="1" applyBorder="1"/>
    <xf numFmtId="0" fontId="6" fillId="3" borderId="23" xfId="0" applyFont="1" applyFill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workbookViewId="0">
      <selection activeCell="F8" sqref="F8"/>
    </sheetView>
  </sheetViews>
  <sheetFormatPr defaultColWidth="11.42578125" defaultRowHeight="15"/>
  <sheetData>
    <row r="1" spans="1:10">
      <c r="A1" t="s">
        <v>0</v>
      </c>
      <c r="C1" t="s">
        <v>1</v>
      </c>
      <c r="E1" t="s">
        <v>2</v>
      </c>
      <c r="F1" t="s">
        <v>2</v>
      </c>
      <c r="G1" t="s">
        <v>2</v>
      </c>
      <c r="J1" t="s">
        <v>2</v>
      </c>
    </row>
    <row r="2" spans="1:10">
      <c r="A2" t="s">
        <v>3</v>
      </c>
      <c r="C2" t="s">
        <v>2</v>
      </c>
      <c r="E2" t="s">
        <v>4</v>
      </c>
      <c r="F2" t="s">
        <v>5</v>
      </c>
      <c r="G2" t="s">
        <v>6</v>
      </c>
      <c r="J2" t="s">
        <v>7</v>
      </c>
    </row>
    <row r="3" spans="1:10">
      <c r="A3" t="s">
        <v>2</v>
      </c>
      <c r="C3" t="s">
        <v>8</v>
      </c>
      <c r="E3" t="s">
        <v>9</v>
      </c>
      <c r="F3" t="s">
        <v>10</v>
      </c>
      <c r="G3" t="s">
        <v>11</v>
      </c>
      <c r="J3" t="s">
        <v>12</v>
      </c>
    </row>
    <row r="4" spans="1:10">
      <c r="A4" t="s">
        <v>8</v>
      </c>
      <c r="C4" t="s">
        <v>13</v>
      </c>
      <c r="F4" t="s">
        <v>14</v>
      </c>
      <c r="G4" t="s">
        <v>15</v>
      </c>
      <c r="J4" t="s">
        <v>16</v>
      </c>
    </row>
    <row r="5" spans="1:10">
      <c r="A5" t="s">
        <v>17</v>
      </c>
      <c r="C5" t="s">
        <v>18</v>
      </c>
      <c r="F5" t="s">
        <v>19</v>
      </c>
      <c r="G5" t="s">
        <v>20</v>
      </c>
      <c r="J5" t="s">
        <v>21</v>
      </c>
    </row>
    <row r="6" spans="1:10">
      <c r="A6" t="s">
        <v>13</v>
      </c>
      <c r="C6" t="s">
        <v>22</v>
      </c>
      <c r="F6" t="s">
        <v>23</v>
      </c>
      <c r="G6" t="s">
        <v>24</v>
      </c>
      <c r="J6" t="s">
        <v>25</v>
      </c>
    </row>
    <row r="7" spans="1:10">
      <c r="A7" t="s">
        <v>26</v>
      </c>
      <c r="F7" t="s">
        <v>27</v>
      </c>
      <c r="G7" t="s">
        <v>28</v>
      </c>
      <c r="J7" t="s">
        <v>29</v>
      </c>
    </row>
    <row r="8" spans="1:10">
      <c r="A8" t="s">
        <v>18</v>
      </c>
      <c r="G8" t="s">
        <v>30</v>
      </c>
      <c r="J8" t="s">
        <v>31</v>
      </c>
    </row>
    <row r="9" spans="1:10">
      <c r="A9" t="s">
        <v>32</v>
      </c>
      <c r="G9" t="s">
        <v>33</v>
      </c>
      <c r="J9" t="s">
        <v>34</v>
      </c>
    </row>
    <row r="10" spans="1:10">
      <c r="A10" t="s">
        <v>22</v>
      </c>
      <c r="J10" t="s">
        <v>35</v>
      </c>
    </row>
    <row r="11" spans="1:10">
      <c r="J11" t="s">
        <v>36</v>
      </c>
    </row>
    <row r="12" spans="1:10">
      <c r="J12" t="s">
        <v>37</v>
      </c>
    </row>
    <row r="13" spans="1:10">
      <c r="J13" t="s">
        <v>38</v>
      </c>
    </row>
    <row r="14" spans="1:10">
      <c r="J14" t="s">
        <v>39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 differentFirst="1">
    <oddHeader>&amp;R&amp;A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-0.249977111117893"/>
    <pageSetUpPr fitToPage="1"/>
  </sheetPr>
  <dimension ref="A1:P46"/>
  <sheetViews>
    <sheetView showGridLines="0" tabSelected="1" zoomScaleNormal="100" workbookViewId="0">
      <selection activeCell="G15" sqref="G15"/>
    </sheetView>
  </sheetViews>
  <sheetFormatPr defaultColWidth="11.42578125" defaultRowHeight="13.5"/>
  <cols>
    <col min="1" max="1" width="33.5703125" style="1" customWidth="1"/>
    <col min="2" max="16384" width="11.42578125" style="1"/>
  </cols>
  <sheetData>
    <row r="1" spans="1:16">
      <c r="A1" s="15" t="s">
        <v>40</v>
      </c>
      <c r="B1" s="44"/>
      <c r="C1" s="44"/>
      <c r="D1" s="44"/>
    </row>
    <row r="2" spans="1:16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6">
      <c r="A3" s="42" t="s">
        <v>42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5" spans="1:16" ht="36" customHeight="1">
      <c r="A5" s="7"/>
      <c r="B5" s="5" t="s">
        <v>43</v>
      </c>
      <c r="C5" s="5" t="s">
        <v>44</v>
      </c>
      <c r="D5" s="5" t="s">
        <v>45</v>
      </c>
      <c r="E5" s="5" t="s">
        <v>46</v>
      </c>
      <c r="F5" s="5" t="s">
        <v>47</v>
      </c>
      <c r="G5" s="5" t="s">
        <v>48</v>
      </c>
      <c r="H5" s="5" t="s">
        <v>49</v>
      </c>
      <c r="I5" s="5" t="s">
        <v>50</v>
      </c>
      <c r="J5" s="5" t="s">
        <v>51</v>
      </c>
      <c r="K5" s="5" t="s">
        <v>52</v>
      </c>
      <c r="L5" s="5" t="s">
        <v>53</v>
      </c>
      <c r="M5" s="5" t="s">
        <v>54</v>
      </c>
      <c r="N5" s="24" t="s">
        <v>55</v>
      </c>
      <c r="O5" s="25" t="s">
        <v>56</v>
      </c>
      <c r="P5" s="26" t="s">
        <v>57</v>
      </c>
    </row>
    <row r="6" spans="1:16">
      <c r="A6" s="6" t="s">
        <v>58</v>
      </c>
      <c r="B6" s="4"/>
      <c r="C6" s="4">
        <f>+B46</f>
        <v>0</v>
      </c>
      <c r="D6" s="4">
        <f t="shared" ref="D6:M6" si="0">+C46</f>
        <v>0</v>
      </c>
      <c r="E6" s="4">
        <f>+D46</f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35"/>
      <c r="O6" s="33"/>
      <c r="P6" s="36"/>
    </row>
    <row r="7" spans="1:16">
      <c r="B7" s="1" t="s">
        <v>59</v>
      </c>
    </row>
    <row r="8" spans="1:16">
      <c r="A8" s="43" t="s">
        <v>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6">
      <c r="A9" s="3" t="s">
        <v>61</v>
      </c>
    </row>
    <row r="10" spans="1:16">
      <c r="A10" s="9" t="s">
        <v>62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28"/>
      <c r="N10" s="33">
        <f>SUM(B10:M10)</f>
        <v>0</v>
      </c>
      <c r="O10" s="33"/>
      <c r="P10" s="33">
        <f>N10-O10</f>
        <v>0</v>
      </c>
    </row>
    <row r="11" spans="1:16">
      <c r="A11" s="9" t="s">
        <v>63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8"/>
      <c r="N11" s="33">
        <f t="shared" ref="N11:N21" si="1">SUM(B11:M11)</f>
        <v>0</v>
      </c>
      <c r="O11" s="33"/>
      <c r="P11" s="33">
        <f t="shared" ref="P11:P26" si="2">N11-O11</f>
        <v>0</v>
      </c>
    </row>
    <row r="12" spans="1:16">
      <c r="A12" s="9" t="s">
        <v>64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8"/>
      <c r="N12" s="33">
        <f t="shared" si="1"/>
        <v>0</v>
      </c>
      <c r="O12" s="33"/>
      <c r="P12" s="33">
        <f t="shared" si="2"/>
        <v>0</v>
      </c>
    </row>
    <row r="13" spans="1:16">
      <c r="A13" s="9" t="s">
        <v>65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8"/>
      <c r="N13" s="33">
        <f t="shared" si="1"/>
        <v>0</v>
      </c>
      <c r="O13" s="33"/>
      <c r="P13" s="33">
        <f t="shared" si="2"/>
        <v>0</v>
      </c>
    </row>
    <row r="14" spans="1:16">
      <c r="A14" s="9" t="s">
        <v>66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8"/>
      <c r="N14" s="33">
        <f t="shared" si="1"/>
        <v>0</v>
      </c>
      <c r="O14" s="33"/>
      <c r="P14" s="33">
        <f t="shared" si="2"/>
        <v>0</v>
      </c>
    </row>
    <row r="15" spans="1:16">
      <c r="A15" s="9" t="s">
        <v>67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8"/>
      <c r="N15" s="33">
        <f t="shared" si="1"/>
        <v>0</v>
      </c>
      <c r="O15" s="33"/>
      <c r="P15" s="33">
        <f t="shared" si="2"/>
        <v>0</v>
      </c>
    </row>
    <row r="16" spans="1:16">
      <c r="A16" s="9" t="s">
        <v>68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8"/>
      <c r="N16" s="33">
        <f t="shared" si="1"/>
        <v>0</v>
      </c>
      <c r="O16" s="33"/>
      <c r="P16" s="33">
        <f t="shared" si="2"/>
        <v>0</v>
      </c>
    </row>
    <row r="17" spans="1:16">
      <c r="A17" s="9" t="s">
        <v>69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8"/>
      <c r="N17" s="33">
        <f t="shared" si="1"/>
        <v>0</v>
      </c>
      <c r="O17" s="33"/>
      <c r="P17" s="33">
        <f t="shared" si="2"/>
        <v>0</v>
      </c>
    </row>
    <row r="18" spans="1:16">
      <c r="A18" s="9" t="s">
        <v>70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8"/>
      <c r="N18" s="33">
        <f t="shared" si="1"/>
        <v>0</v>
      </c>
      <c r="O18" s="33"/>
      <c r="P18" s="33">
        <f t="shared" si="2"/>
        <v>0</v>
      </c>
    </row>
    <row r="19" spans="1:16">
      <c r="A19" s="9" t="s">
        <v>71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8"/>
      <c r="N19" s="33">
        <f t="shared" si="1"/>
        <v>0</v>
      </c>
      <c r="O19" s="33"/>
      <c r="P19" s="33">
        <f t="shared" si="2"/>
        <v>0</v>
      </c>
    </row>
    <row r="20" spans="1:16">
      <c r="A20" s="9" t="s">
        <v>72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8"/>
      <c r="N20" s="33">
        <f t="shared" si="1"/>
        <v>0</v>
      </c>
      <c r="O20" s="33"/>
      <c r="P20" s="33">
        <f t="shared" si="2"/>
        <v>0</v>
      </c>
    </row>
    <row r="21" spans="1:16">
      <c r="A21" s="9" t="s">
        <v>73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8"/>
      <c r="N21" s="33">
        <f t="shared" si="1"/>
        <v>0</v>
      </c>
      <c r="O21" s="33"/>
      <c r="P21" s="33">
        <f t="shared" si="2"/>
        <v>0</v>
      </c>
    </row>
    <row r="22" spans="1:16" ht="14.25" thickBot="1">
      <c r="A22" s="3" t="s">
        <v>74</v>
      </c>
    </row>
    <row r="23" spans="1:16">
      <c r="A23" s="8" t="s">
        <v>75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7"/>
      <c r="N23" s="17">
        <f>SUM(B23:M23)</f>
        <v>0</v>
      </c>
      <c r="O23" s="17"/>
      <c r="P23" s="17">
        <f t="shared" si="2"/>
        <v>0</v>
      </c>
    </row>
    <row r="24" spans="1:16">
      <c r="A24" s="9" t="s">
        <v>76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8"/>
      <c r="N24" s="33">
        <f t="shared" ref="N24:N26" si="3">SUM(B24:M24)</f>
        <v>0</v>
      </c>
      <c r="O24" s="33"/>
      <c r="P24" s="33">
        <f t="shared" si="2"/>
        <v>0</v>
      </c>
    </row>
    <row r="25" spans="1:16">
      <c r="A25" s="9" t="s">
        <v>77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8"/>
      <c r="N25" s="33">
        <f t="shared" si="3"/>
        <v>0</v>
      </c>
      <c r="O25" s="33"/>
      <c r="P25" s="33">
        <f t="shared" si="2"/>
        <v>0</v>
      </c>
    </row>
    <row r="26" spans="1:16" ht="14.25" thickBot="1">
      <c r="A26" s="12" t="s">
        <v>78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37"/>
      <c r="N26" s="34">
        <f t="shared" si="3"/>
        <v>0</v>
      </c>
      <c r="O26" s="34"/>
      <c r="P26" s="33">
        <f t="shared" si="2"/>
        <v>0</v>
      </c>
    </row>
    <row r="27" spans="1:16" ht="14.25" thickBot="1">
      <c r="A27" s="22" t="s">
        <v>79</v>
      </c>
      <c r="B27" s="22">
        <f>SUM(B10:B21)+SUM(B23:B26)</f>
        <v>0</v>
      </c>
      <c r="C27" s="22">
        <f>SUM(C10:C21)+SUM(C23:C26)</f>
        <v>0</v>
      </c>
      <c r="D27" s="22">
        <f t="shared" ref="C27:M27" si="4">SUM(D10:D21)+SUM(D23:D26)</f>
        <v>0</v>
      </c>
      <c r="E27" s="22">
        <f t="shared" si="4"/>
        <v>0</v>
      </c>
      <c r="F27" s="22">
        <f t="shared" si="4"/>
        <v>0</v>
      </c>
      <c r="G27" s="22">
        <f t="shared" si="4"/>
        <v>0</v>
      </c>
      <c r="H27" s="22">
        <f t="shared" si="4"/>
        <v>0</v>
      </c>
      <c r="I27" s="22">
        <f t="shared" si="4"/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38">
        <f t="shared" si="4"/>
        <v>0</v>
      </c>
      <c r="N27" s="39">
        <f>SUM(N10:N26)</f>
        <v>0</v>
      </c>
      <c r="O27" s="39"/>
      <c r="P27" s="39">
        <f t="shared" ref="O27:P27" si="5">SUM(P10:P26)</f>
        <v>0</v>
      </c>
    </row>
    <row r="28" spans="1:16">
      <c r="A28" s="43" t="s">
        <v>80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6" ht="14.25" thickBot="1">
      <c r="A29" s="3" t="s">
        <v>61</v>
      </c>
    </row>
    <row r="30" spans="1:16">
      <c r="A30" s="8" t="s">
        <v>81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27"/>
      <c r="N30" s="16"/>
      <c r="O30" s="16"/>
      <c r="P30" s="30">
        <f>N30*O30</f>
        <v>0</v>
      </c>
    </row>
    <row r="31" spans="1:16">
      <c r="A31" s="9" t="s">
        <v>82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8"/>
      <c r="N31" s="18"/>
      <c r="O31" s="18"/>
      <c r="P31" s="31">
        <f>N31-O31</f>
        <v>0</v>
      </c>
    </row>
    <row r="32" spans="1:16">
      <c r="A32" s="9" t="s">
        <v>83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28"/>
      <c r="N32" s="18"/>
      <c r="O32" s="18"/>
      <c r="P32" s="31">
        <f t="shared" ref="P32:P37" si="6">N32-O32</f>
        <v>0</v>
      </c>
    </row>
    <row r="33" spans="1:16">
      <c r="A33" s="9" t="s">
        <v>84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8"/>
      <c r="N33" s="18"/>
      <c r="O33" s="18"/>
      <c r="P33" s="31">
        <f t="shared" si="6"/>
        <v>0</v>
      </c>
    </row>
    <row r="34" spans="1:16">
      <c r="A34" s="9" t="s">
        <v>85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8"/>
      <c r="N34" s="18"/>
      <c r="O34" s="18"/>
      <c r="P34" s="31">
        <f t="shared" si="6"/>
        <v>0</v>
      </c>
    </row>
    <row r="35" spans="1:16">
      <c r="A35" s="9" t="s">
        <v>86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8"/>
      <c r="N35" s="18"/>
      <c r="O35" s="18"/>
      <c r="P35" s="31">
        <f t="shared" si="6"/>
        <v>0</v>
      </c>
    </row>
    <row r="36" spans="1:16">
      <c r="A36" s="9" t="s">
        <v>87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8"/>
      <c r="N36" s="18"/>
      <c r="O36" s="18"/>
      <c r="P36" s="31">
        <f t="shared" si="6"/>
        <v>0</v>
      </c>
    </row>
    <row r="37" spans="1:16" ht="14.25" thickBot="1">
      <c r="A37" s="10" t="s">
        <v>88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9"/>
      <c r="N37" s="19"/>
      <c r="O37" s="19"/>
      <c r="P37" s="20">
        <f t="shared" si="6"/>
        <v>0</v>
      </c>
    </row>
    <row r="38" spans="1:16" ht="14.25" thickBot="1">
      <c r="A38" s="3" t="s">
        <v>74</v>
      </c>
    </row>
    <row r="39" spans="1:16">
      <c r="A39" s="8" t="s">
        <v>89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7"/>
      <c r="N39" s="27"/>
      <c r="O39" s="16"/>
      <c r="P39" s="30">
        <f>N39-O39</f>
        <v>0</v>
      </c>
    </row>
    <row r="40" spans="1:16">
      <c r="A40" s="9" t="s">
        <v>90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8"/>
      <c r="N40" s="28"/>
      <c r="O40" s="18"/>
      <c r="P40" s="31">
        <f t="shared" ref="P40:P43" si="7">N40-O40</f>
        <v>0</v>
      </c>
    </row>
    <row r="41" spans="1:16">
      <c r="A41" s="9" t="s">
        <v>91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28"/>
      <c r="N41" s="28"/>
      <c r="O41" s="18"/>
      <c r="P41" s="31">
        <f t="shared" si="7"/>
        <v>0</v>
      </c>
    </row>
    <row r="42" spans="1:16">
      <c r="A42" s="9" t="s">
        <v>92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28"/>
      <c r="N42" s="28"/>
      <c r="O42" s="18"/>
      <c r="P42" s="31">
        <f t="shared" si="7"/>
        <v>0</v>
      </c>
    </row>
    <row r="43" spans="1:16" ht="14.25" thickBot="1">
      <c r="A43" s="12" t="s">
        <v>93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37"/>
      <c r="N43" s="28"/>
      <c r="O43" s="18"/>
      <c r="P43" s="31">
        <f t="shared" si="7"/>
        <v>0</v>
      </c>
    </row>
    <row r="44" spans="1:16" ht="14.25" thickBot="1">
      <c r="A44" s="11" t="s">
        <v>94</v>
      </c>
      <c r="B44" s="13">
        <f>SUM(B30:B37)+SUM(B39:B43)</f>
        <v>0</v>
      </c>
      <c r="C44" s="13">
        <f>SUM(C30:C37)+SUM(C39:C43)</f>
        <v>0</v>
      </c>
      <c r="D44" s="13">
        <f t="shared" ref="C44:P44" si="8">SUM(D30:D37)+SUM(D39:D43)</f>
        <v>0</v>
      </c>
      <c r="E44" s="13">
        <f t="shared" si="8"/>
        <v>0</v>
      </c>
      <c r="F44" s="13">
        <f t="shared" si="8"/>
        <v>0</v>
      </c>
      <c r="G44" s="13">
        <f t="shared" si="8"/>
        <v>0</v>
      </c>
      <c r="H44" s="13">
        <f t="shared" si="8"/>
        <v>0</v>
      </c>
      <c r="I44" s="13">
        <f t="shared" si="8"/>
        <v>0</v>
      </c>
      <c r="J44" s="13">
        <f t="shared" si="8"/>
        <v>0</v>
      </c>
      <c r="K44" s="13">
        <f t="shared" si="8"/>
        <v>0</v>
      </c>
      <c r="L44" s="13">
        <f t="shared" si="8"/>
        <v>0</v>
      </c>
      <c r="M44" s="40">
        <f t="shared" si="8"/>
        <v>0</v>
      </c>
      <c r="N44" s="40">
        <f t="shared" si="8"/>
        <v>0</v>
      </c>
      <c r="O44" s="40"/>
      <c r="P44" s="14">
        <f t="shared" si="8"/>
        <v>0</v>
      </c>
    </row>
    <row r="45" spans="1:16">
      <c r="A45" s="2"/>
    </row>
    <row r="46" spans="1:16">
      <c r="A46" s="22" t="s">
        <v>95</v>
      </c>
      <c r="B46" s="23">
        <f>+B6+B27-B44</f>
        <v>0</v>
      </c>
      <c r="C46" s="23">
        <f>+C6+C27-C44</f>
        <v>0</v>
      </c>
      <c r="D46" s="23">
        <f t="shared" ref="D46:N46" si="9">+D6+D27-D44</f>
        <v>0</v>
      </c>
      <c r="E46" s="23">
        <f t="shared" si="9"/>
        <v>0</v>
      </c>
      <c r="F46" s="23">
        <f t="shared" si="9"/>
        <v>0</v>
      </c>
      <c r="G46" s="23">
        <f t="shared" si="9"/>
        <v>0</v>
      </c>
      <c r="H46" s="23">
        <f t="shared" si="9"/>
        <v>0</v>
      </c>
      <c r="I46" s="23">
        <f t="shared" si="9"/>
        <v>0</v>
      </c>
      <c r="J46" s="23">
        <f t="shared" si="9"/>
        <v>0</v>
      </c>
      <c r="K46" s="23">
        <f t="shared" si="9"/>
        <v>0</v>
      </c>
      <c r="L46" s="23">
        <f t="shared" si="9"/>
        <v>0</v>
      </c>
      <c r="M46" s="23">
        <f t="shared" si="9"/>
        <v>0</v>
      </c>
      <c r="N46" s="23">
        <f t="shared" si="9"/>
        <v>0</v>
      </c>
      <c r="O46" s="32"/>
      <c r="P46" s="32">
        <f t="shared" ref="E46:P46" si="10">+P27-P44</f>
        <v>0</v>
      </c>
    </row>
  </sheetData>
  <mergeCells count="5">
    <mergeCell ref="A2:M2"/>
    <mergeCell ref="A3:M3"/>
    <mergeCell ref="A8:M8"/>
    <mergeCell ref="A28:M28"/>
    <mergeCell ref="B1:D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 differentFirst="1">
    <oddHeader>&amp;R&amp;A</oddHead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67BE2CEA0ACF4BA6BE34E5634D7507" ma:contentTypeVersion="8" ma:contentTypeDescription="Create a new document." ma:contentTypeScope="" ma:versionID="35286c044a1b815110dfda95f88b0c39">
  <xsd:schema xmlns:xsd="http://www.w3.org/2001/XMLSchema" xmlns:xs="http://www.w3.org/2001/XMLSchema" xmlns:p="http://schemas.microsoft.com/office/2006/metadata/properties" xmlns:ns2="83999179-aa92-4303-834a-84c171244f78" targetNamespace="http://schemas.microsoft.com/office/2006/metadata/properties" ma:root="true" ma:fieldsID="b0a10ee3fa6c65b9bda391f8fb3949fa" ns2:_="">
    <xsd:import namespace="83999179-aa92-4303-834a-84c171244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99179-aa92-4303-834a-84c171244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46261-5C5B-4BA3-BBEC-AE78818DC07F}"/>
</file>

<file path=customXml/itemProps2.xml><?xml version="1.0" encoding="utf-8"?>
<ds:datastoreItem xmlns:ds="http://schemas.openxmlformats.org/officeDocument/2006/customXml" ds:itemID="{4AE205B3-8F40-4AE3-8E78-3FFA909E61B7}"/>
</file>

<file path=customXml/itemProps3.xml><?xml version="1.0" encoding="utf-8"?>
<ds:datastoreItem xmlns:ds="http://schemas.openxmlformats.org/officeDocument/2006/customXml" ds:itemID="{B87DE8AA-373C-4F5C-B12A-E430A94E9F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Fédération Française de Football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SZEZUR Corinne</dc:creator>
  <cp:keywords/>
  <dc:description/>
  <cp:lastModifiedBy>ROULT Nathalie</cp:lastModifiedBy>
  <cp:revision/>
  <dcterms:created xsi:type="dcterms:W3CDTF">2019-02-08T09:26:47Z</dcterms:created>
  <dcterms:modified xsi:type="dcterms:W3CDTF">2021-04-08T10:04:45Z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0x0101001967BE2CEA0ACF4BA6BE34E5634D7507</vt:lpwstr>
  </property>
</Properties>
</file>